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VLOOKUP" sheetId="1" r:id="rId4"/>
  </sheets>
  <definedNames>
    <definedName hidden="1" localSheetId="0" name="_xlnm._FilterDatabase">VLOOKUP!$A$2:$D$101</definedName>
  </definedNames>
  <calcPr/>
</workbook>
</file>

<file path=xl/sharedStrings.xml><?xml version="1.0" encoding="utf-8"?>
<sst xmlns="http://schemas.openxmlformats.org/spreadsheetml/2006/main" count="252" uniqueCount="37">
  <si>
    <t>Transaction report</t>
  </si>
  <si>
    <t>Location</t>
  </si>
  <si>
    <t>Category</t>
  </si>
  <si>
    <t>Item</t>
  </si>
  <si>
    <t>Number sold</t>
  </si>
  <si>
    <t>Cost per item</t>
  </si>
  <si>
    <t>Price per item</t>
  </si>
  <si>
    <t>Profit</t>
  </si>
  <si>
    <t>Reference data</t>
  </si>
  <si>
    <t>Elm Street</t>
  </si>
  <si>
    <t>Chocolate croissant</t>
  </si>
  <si>
    <t>Apple pie</t>
  </si>
  <si>
    <t>Non Laminated</t>
  </si>
  <si>
    <t>Pine Avenue</t>
  </si>
  <si>
    <t>Cherry cheesecake</t>
  </si>
  <si>
    <t>Cherry pie</t>
  </si>
  <si>
    <t>Park Circle</t>
  </si>
  <si>
    <t>Butter croissant</t>
  </si>
  <si>
    <t>Blueberry pie</t>
  </si>
  <si>
    <t>Peach Danish</t>
  </si>
  <si>
    <t>Peach pie</t>
  </si>
  <si>
    <t>Bear claw</t>
  </si>
  <si>
    <t>Strawberry rhubarb pie</t>
  </si>
  <si>
    <t>Laminated</t>
  </si>
  <si>
    <t>Oak Road</t>
  </si>
  <si>
    <t>Cherry flan</t>
  </si>
  <si>
    <t>Plain cheesecake</t>
  </si>
  <si>
    <t>Plain Danish</t>
  </si>
  <si>
    <t>Strawberry rhubarb Danish</t>
  </si>
  <si>
    <t>Flan</t>
  </si>
  <si>
    <t>Blueberry Danish</t>
  </si>
  <si>
    <t>Cherry Danish</t>
  </si>
  <si>
    <t>Cherry tart</t>
  </si>
  <si>
    <t>Non laminated</t>
  </si>
  <si>
    <t>Peach tart</t>
  </si>
  <si>
    <t>Blueberry cheesecake</t>
  </si>
  <si>
    <t>Apple tart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</si>
</sst>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£-809]#,##0.00"/>
  </numFmts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1" numFmtId="0" xfId="0" applyAlignment="1" applyFill="1" applyFont="1">
      <alignment readingOrder="0"/>
    </xf>
    <xf borderId="0" fillId="3" fontId="1" numFmtId="0" xfId="0" applyAlignment="1" applyFill="1" applyFont="1">
      <alignment readingOrder="0"/>
    </xf>
    <xf borderId="0" fillId="2" fontId="1" numFmtId="0" xfId="0" applyFont="1"/>
    <xf borderId="0" fillId="3" fontId="1" numFmtId="0" xfId="0" applyFont="1"/>
    <xf borderId="0" fillId="3" fontId="1" numFmtId="164" xfId="0" applyFont="1" applyNumberFormat="1"/>
    <xf borderId="0" fillId="2" fontId="1" numFmtId="164" xfId="0" applyAlignment="1" applyFont="1" applyNumberFormat="1">
      <alignment readingOrder="0"/>
    </xf>
    <xf borderId="0" fillId="4" fontId="1" numFmtId="164" xfId="0" applyFill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20.88"/>
    <col customWidth="1" min="4" max="4" width="13.63"/>
    <col customWidth="1" min="6" max="6" width="15.63"/>
    <col customWidth="1" min="9" max="9" width="20.88"/>
    <col customWidth="1" min="10" max="10" width="16.75"/>
  </cols>
  <sheetData>
    <row r="1">
      <c r="A1" s="1" t="s">
        <v>0</v>
      </c>
      <c r="B1" s="1"/>
      <c r="C1" s="1"/>
      <c r="D1" s="1"/>
      <c r="G1" s="1"/>
      <c r="H1" s="1"/>
    </row>
    <row r="2">
      <c r="A2" s="1" t="s">
        <v>1</v>
      </c>
      <c r="B2" s="2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I2" s="1" t="s">
        <v>8</v>
      </c>
      <c r="J2" s="1" t="s">
        <v>2</v>
      </c>
    </row>
    <row r="3">
      <c r="A3" s="3" t="s">
        <v>9</v>
      </c>
      <c r="B3" s="4" t="str">
        <f t="shared" ref="B3:B101" si="1">vlookup(C3,$I$3:$J$23,2,false)</f>
        <v>Laminated</v>
      </c>
      <c r="C3" s="5" t="s">
        <v>10</v>
      </c>
      <c r="D3" s="5">
        <v>1.0</v>
      </c>
      <c r="E3" s="6">
        <v>3.6439011151508844</v>
      </c>
      <c r="F3" s="6">
        <v>5.836779226311895</v>
      </c>
      <c r="G3" s="7">
        <f t="shared" ref="G3:G101" si="2">(F3-E3)*D3</f>
        <v>2.192878111</v>
      </c>
      <c r="H3" s="1"/>
      <c r="I3" s="1" t="s">
        <v>11</v>
      </c>
      <c r="J3" s="1" t="s">
        <v>12</v>
      </c>
    </row>
    <row r="4">
      <c r="A4" s="3" t="s">
        <v>13</v>
      </c>
      <c r="B4" s="4" t="str">
        <f t="shared" si="1"/>
        <v>Non laminated</v>
      </c>
      <c r="C4" s="5" t="s">
        <v>14</v>
      </c>
      <c r="D4" s="5">
        <v>2.0</v>
      </c>
      <c r="E4" s="6">
        <v>2.146239610984963</v>
      </c>
      <c r="F4" s="6">
        <v>1.8512508514261172</v>
      </c>
      <c r="G4" s="7">
        <f t="shared" si="2"/>
        <v>-0.5899775191</v>
      </c>
      <c r="H4" s="1"/>
      <c r="I4" s="1" t="s">
        <v>15</v>
      </c>
      <c r="J4" s="1" t="s">
        <v>12</v>
      </c>
    </row>
    <row r="5">
      <c r="A5" s="3" t="s">
        <v>16</v>
      </c>
      <c r="B5" s="4" t="str">
        <f t="shared" si="1"/>
        <v>Laminated</v>
      </c>
      <c r="C5" s="5" t="s">
        <v>17</v>
      </c>
      <c r="D5" s="5">
        <v>3.0</v>
      </c>
      <c r="E5" s="6">
        <v>2.255956576113115</v>
      </c>
      <c r="F5" s="6">
        <v>7.817378631696071</v>
      </c>
      <c r="G5" s="7">
        <f t="shared" si="2"/>
        <v>16.68426617</v>
      </c>
      <c r="H5" s="1"/>
      <c r="I5" s="1" t="s">
        <v>18</v>
      </c>
      <c r="J5" s="1" t="s">
        <v>12</v>
      </c>
    </row>
    <row r="6">
      <c r="A6" s="3" t="s">
        <v>13</v>
      </c>
      <c r="B6" s="4" t="str">
        <f t="shared" si="1"/>
        <v>Laminated</v>
      </c>
      <c r="C6" s="5" t="s">
        <v>19</v>
      </c>
      <c r="D6" s="5">
        <v>5.0</v>
      </c>
      <c r="E6" s="6">
        <v>3.526200505019622</v>
      </c>
      <c r="F6" s="6">
        <v>8.597333315024784</v>
      </c>
      <c r="G6" s="7">
        <f t="shared" si="2"/>
        <v>25.35566405</v>
      </c>
      <c r="H6" s="1"/>
      <c r="I6" s="1" t="s">
        <v>20</v>
      </c>
      <c r="J6" s="1" t="s">
        <v>12</v>
      </c>
    </row>
    <row r="7">
      <c r="A7" s="3" t="s">
        <v>9</v>
      </c>
      <c r="B7" s="4" t="str">
        <f t="shared" si="1"/>
        <v>Laminated</v>
      </c>
      <c r="C7" s="5" t="s">
        <v>21</v>
      </c>
      <c r="D7" s="5">
        <v>1.0</v>
      </c>
      <c r="E7" s="6">
        <v>3.5214379055708367</v>
      </c>
      <c r="F7" s="6">
        <v>0.7890250800497145</v>
      </c>
      <c r="G7" s="7">
        <f t="shared" si="2"/>
        <v>-2.732412826</v>
      </c>
      <c r="H7" s="1"/>
      <c r="I7" s="1" t="s">
        <v>22</v>
      </c>
      <c r="J7" s="1" t="s">
        <v>12</v>
      </c>
    </row>
    <row r="8">
      <c r="A8" s="3" t="s">
        <v>9</v>
      </c>
      <c r="B8" s="4" t="str">
        <f t="shared" si="1"/>
        <v>Laminated</v>
      </c>
      <c r="C8" s="5" t="s">
        <v>21</v>
      </c>
      <c r="D8" s="5">
        <v>3.0</v>
      </c>
      <c r="E8" s="6">
        <v>4.905448660824373</v>
      </c>
      <c r="F8" s="6">
        <v>5.0494800564883935</v>
      </c>
      <c r="G8" s="7">
        <f t="shared" si="2"/>
        <v>0.432094187</v>
      </c>
      <c r="H8" s="1"/>
      <c r="I8" s="1" t="s">
        <v>17</v>
      </c>
      <c r="J8" s="1" t="s">
        <v>23</v>
      </c>
    </row>
    <row r="9">
      <c r="A9" s="3" t="s">
        <v>24</v>
      </c>
      <c r="B9" s="4" t="str">
        <f t="shared" si="1"/>
        <v>Non laminated</v>
      </c>
      <c r="C9" s="5" t="s">
        <v>25</v>
      </c>
      <c r="D9" s="5">
        <v>4.0</v>
      </c>
      <c r="E9" s="6">
        <v>3.1858255906995496</v>
      </c>
      <c r="F9" s="6">
        <v>6.506564550400848</v>
      </c>
      <c r="G9" s="7">
        <f t="shared" si="2"/>
        <v>13.28295584</v>
      </c>
      <c r="H9" s="1"/>
      <c r="I9" s="1" t="s">
        <v>10</v>
      </c>
      <c r="J9" s="1" t="s">
        <v>23</v>
      </c>
    </row>
    <row r="10">
      <c r="A10" s="3" t="s">
        <v>13</v>
      </c>
      <c r="B10" s="4" t="str">
        <f t="shared" si="1"/>
        <v>Non Laminated</v>
      </c>
      <c r="C10" s="5" t="s">
        <v>11</v>
      </c>
      <c r="D10" s="5">
        <v>3.0</v>
      </c>
      <c r="E10" s="6">
        <v>4.154899795770519</v>
      </c>
      <c r="F10" s="6">
        <v>5.24693217171404</v>
      </c>
      <c r="G10" s="7">
        <f t="shared" si="2"/>
        <v>3.276097128</v>
      </c>
      <c r="H10" s="1"/>
      <c r="I10" s="1" t="s">
        <v>21</v>
      </c>
      <c r="J10" s="1" t="s">
        <v>23</v>
      </c>
    </row>
    <row r="11">
      <c r="A11" s="3" t="s">
        <v>24</v>
      </c>
      <c r="B11" s="4" t="str">
        <f t="shared" si="1"/>
        <v>Non laminated</v>
      </c>
      <c r="C11" s="5" t="s">
        <v>26</v>
      </c>
      <c r="D11" s="5">
        <v>3.0</v>
      </c>
      <c r="E11" s="6">
        <v>3.1053803062033847</v>
      </c>
      <c r="F11" s="6">
        <v>5.020517771664162</v>
      </c>
      <c r="G11" s="7">
        <f t="shared" si="2"/>
        <v>5.745412396</v>
      </c>
      <c r="H11" s="1"/>
      <c r="I11" s="1" t="s">
        <v>27</v>
      </c>
      <c r="J11" s="1" t="s">
        <v>23</v>
      </c>
    </row>
    <row r="12">
      <c r="A12" s="3" t="s">
        <v>24</v>
      </c>
      <c r="B12" s="4" t="str">
        <f t="shared" si="1"/>
        <v>Non Laminated</v>
      </c>
      <c r="C12" s="5" t="s">
        <v>11</v>
      </c>
      <c r="D12" s="5">
        <v>3.0</v>
      </c>
      <c r="E12" s="6">
        <v>1.233937628299664</v>
      </c>
      <c r="F12" s="6">
        <v>9.228921970139922</v>
      </c>
      <c r="G12" s="7">
        <f t="shared" si="2"/>
        <v>23.98495303</v>
      </c>
      <c r="H12" s="1"/>
      <c r="I12" s="1" t="s">
        <v>28</v>
      </c>
      <c r="J12" s="1" t="s">
        <v>23</v>
      </c>
    </row>
    <row r="13">
      <c r="A13" s="3" t="s">
        <v>9</v>
      </c>
      <c r="B13" s="4" t="str">
        <f t="shared" si="1"/>
        <v>Non laminated</v>
      </c>
      <c r="C13" s="5" t="s">
        <v>29</v>
      </c>
      <c r="D13" s="5">
        <v>2.0</v>
      </c>
      <c r="E13" s="6">
        <v>2.1139512617940266</v>
      </c>
      <c r="F13" s="6">
        <v>5.976352515230213</v>
      </c>
      <c r="G13" s="7">
        <f t="shared" si="2"/>
        <v>7.724802507</v>
      </c>
      <c r="H13" s="1"/>
      <c r="I13" s="1" t="s">
        <v>30</v>
      </c>
      <c r="J13" s="1" t="s">
        <v>23</v>
      </c>
    </row>
    <row r="14">
      <c r="A14" s="3" t="s">
        <v>16</v>
      </c>
      <c r="B14" s="4" t="str">
        <f t="shared" si="1"/>
        <v>Non laminated</v>
      </c>
      <c r="C14" s="5" t="s">
        <v>14</v>
      </c>
      <c r="D14" s="5">
        <v>3.0</v>
      </c>
      <c r="E14" s="6">
        <v>1.8985782728502159</v>
      </c>
      <c r="F14" s="6">
        <v>9.32522787891905</v>
      </c>
      <c r="G14" s="7">
        <f t="shared" si="2"/>
        <v>22.27994882</v>
      </c>
      <c r="H14" s="1"/>
      <c r="I14" s="1" t="s">
        <v>19</v>
      </c>
      <c r="J14" s="1" t="s">
        <v>23</v>
      </c>
    </row>
    <row r="15">
      <c r="A15" s="3" t="s">
        <v>24</v>
      </c>
      <c r="B15" s="4" t="str">
        <f t="shared" si="1"/>
        <v>Laminated</v>
      </c>
      <c r="C15" s="5" t="s">
        <v>17</v>
      </c>
      <c r="D15" s="5">
        <v>1.0</v>
      </c>
      <c r="E15" s="6">
        <v>2.8030305643281412</v>
      </c>
      <c r="F15" s="6">
        <v>4.641114928928147</v>
      </c>
      <c r="G15" s="7">
        <f t="shared" si="2"/>
        <v>1.838084365</v>
      </c>
      <c r="H15" s="1"/>
      <c r="I15" s="1" t="s">
        <v>31</v>
      </c>
      <c r="J15" s="1" t="s">
        <v>23</v>
      </c>
    </row>
    <row r="16">
      <c r="A16" s="3" t="s">
        <v>24</v>
      </c>
      <c r="B16" s="4" t="str">
        <f t="shared" si="1"/>
        <v>Non Laminated</v>
      </c>
      <c r="C16" s="5" t="s">
        <v>18</v>
      </c>
      <c r="D16" s="5">
        <v>4.0</v>
      </c>
      <c r="E16" s="6">
        <v>1.2993443346990086</v>
      </c>
      <c r="F16" s="6">
        <v>9.547463856751758</v>
      </c>
      <c r="G16" s="7">
        <f t="shared" si="2"/>
        <v>32.99247809</v>
      </c>
      <c r="H16" s="1"/>
      <c r="I16" s="1" t="s">
        <v>32</v>
      </c>
      <c r="J16" s="1" t="s">
        <v>33</v>
      </c>
    </row>
    <row r="17">
      <c r="A17" s="3" t="s">
        <v>16</v>
      </c>
      <c r="B17" s="4" t="str">
        <f t="shared" si="1"/>
        <v>Non laminated</v>
      </c>
      <c r="C17" s="5" t="s">
        <v>25</v>
      </c>
      <c r="D17" s="5">
        <v>5.0</v>
      </c>
      <c r="E17" s="6">
        <v>4.220386861931261</v>
      </c>
      <c r="F17" s="6">
        <v>3.578187389593804</v>
      </c>
      <c r="G17" s="7">
        <f t="shared" si="2"/>
        <v>-3.210997362</v>
      </c>
      <c r="H17" s="1"/>
      <c r="I17" s="1" t="s">
        <v>34</v>
      </c>
      <c r="J17" s="1" t="s">
        <v>33</v>
      </c>
    </row>
    <row r="18">
      <c r="A18" s="3" t="s">
        <v>16</v>
      </c>
      <c r="B18" s="4" t="str">
        <f t="shared" si="1"/>
        <v>Non laminated</v>
      </c>
      <c r="C18" s="5" t="s">
        <v>35</v>
      </c>
      <c r="D18" s="5">
        <v>1.0</v>
      </c>
      <c r="E18" s="6">
        <v>4.191952174500415</v>
      </c>
      <c r="F18" s="6">
        <v>6.920896519594656</v>
      </c>
      <c r="G18" s="7">
        <f t="shared" si="2"/>
        <v>2.728944345</v>
      </c>
      <c r="H18" s="1"/>
      <c r="I18" s="1" t="s">
        <v>36</v>
      </c>
      <c r="J18" s="1" t="s">
        <v>33</v>
      </c>
    </row>
    <row r="19">
      <c r="A19" s="3" t="s">
        <v>13</v>
      </c>
      <c r="B19" s="4" t="str">
        <f t="shared" si="1"/>
        <v>Laminated</v>
      </c>
      <c r="C19" s="5" t="s">
        <v>17</v>
      </c>
      <c r="D19" s="5">
        <v>5.0</v>
      </c>
      <c r="E19" s="6">
        <v>0.061347938317679596</v>
      </c>
      <c r="F19" s="6">
        <v>3.012706579759037</v>
      </c>
      <c r="G19" s="7">
        <f t="shared" si="2"/>
        <v>14.75679321</v>
      </c>
      <c r="H19" s="1"/>
      <c r="I19" s="1" t="s">
        <v>26</v>
      </c>
      <c r="J19" s="1" t="s">
        <v>33</v>
      </c>
    </row>
    <row r="20">
      <c r="A20" s="3" t="s">
        <v>24</v>
      </c>
      <c r="B20" s="4" t="str">
        <f t="shared" si="1"/>
        <v>Non laminated</v>
      </c>
      <c r="C20" s="5" t="s">
        <v>25</v>
      </c>
      <c r="D20" s="5">
        <v>2.0</v>
      </c>
      <c r="E20" s="6">
        <v>4.147770664719868</v>
      </c>
      <c r="F20" s="6">
        <v>8.121000269556035</v>
      </c>
      <c r="G20" s="7">
        <f t="shared" si="2"/>
        <v>7.94645921</v>
      </c>
      <c r="H20" s="1"/>
      <c r="I20" s="1" t="s">
        <v>14</v>
      </c>
      <c r="J20" s="1" t="s">
        <v>33</v>
      </c>
    </row>
    <row r="21">
      <c r="A21" s="3" t="s">
        <v>24</v>
      </c>
      <c r="B21" s="4" t="str">
        <f t="shared" si="1"/>
        <v>Non laminated</v>
      </c>
      <c r="C21" s="5" t="s">
        <v>25</v>
      </c>
      <c r="D21" s="5">
        <v>3.0</v>
      </c>
      <c r="E21" s="6">
        <v>1.0942203626689362</v>
      </c>
      <c r="F21" s="6">
        <v>0.5139939490652679</v>
      </c>
      <c r="G21" s="7">
        <f t="shared" si="2"/>
        <v>-1.740679241</v>
      </c>
      <c r="H21" s="1"/>
      <c r="I21" s="1" t="s">
        <v>35</v>
      </c>
      <c r="J21" s="1" t="s">
        <v>33</v>
      </c>
    </row>
    <row r="22">
      <c r="A22" s="3" t="s">
        <v>24</v>
      </c>
      <c r="B22" s="4" t="str">
        <f t="shared" si="1"/>
        <v>Laminated</v>
      </c>
      <c r="C22" s="5" t="s">
        <v>21</v>
      </c>
      <c r="D22" s="5">
        <v>5.0</v>
      </c>
      <c r="E22" s="6">
        <v>0.3339655084860027</v>
      </c>
      <c r="F22" s="6">
        <v>5.629680719519308</v>
      </c>
      <c r="G22" s="7">
        <f t="shared" si="2"/>
        <v>26.47857606</v>
      </c>
      <c r="H22" s="1"/>
      <c r="I22" s="1" t="s">
        <v>29</v>
      </c>
      <c r="J22" s="1" t="s">
        <v>33</v>
      </c>
    </row>
    <row r="23">
      <c r="A23" s="3" t="s">
        <v>13</v>
      </c>
      <c r="B23" s="4" t="str">
        <f t="shared" si="1"/>
        <v>Laminated</v>
      </c>
      <c r="C23" s="5" t="s">
        <v>31</v>
      </c>
      <c r="D23" s="5">
        <v>2.0</v>
      </c>
      <c r="E23" s="6">
        <v>3.140929190466423</v>
      </c>
      <c r="F23" s="6">
        <v>7.778517388098313</v>
      </c>
      <c r="G23" s="7">
        <f t="shared" si="2"/>
        <v>9.275176395</v>
      </c>
      <c r="H23" s="1"/>
      <c r="I23" s="1" t="s">
        <v>25</v>
      </c>
      <c r="J23" s="1" t="s">
        <v>33</v>
      </c>
    </row>
    <row r="24">
      <c r="A24" s="3" t="s">
        <v>9</v>
      </c>
      <c r="B24" s="4" t="str">
        <f t="shared" si="1"/>
        <v>Non laminated</v>
      </c>
      <c r="C24" s="5" t="s">
        <v>36</v>
      </c>
      <c r="D24" s="5">
        <v>2.0</v>
      </c>
      <c r="E24" s="6">
        <v>0.05034277599279657</v>
      </c>
      <c r="F24" s="6">
        <v>1.4925544778238675</v>
      </c>
      <c r="G24" s="7">
        <f t="shared" si="2"/>
        <v>2.884423404</v>
      </c>
    </row>
    <row r="25">
      <c r="A25" s="3" t="s">
        <v>9</v>
      </c>
      <c r="B25" s="4" t="str">
        <f t="shared" si="1"/>
        <v>Non Laminated</v>
      </c>
      <c r="C25" s="5" t="s">
        <v>15</v>
      </c>
      <c r="D25" s="5">
        <v>1.0</v>
      </c>
      <c r="E25" s="6">
        <v>1.5048280672230736</v>
      </c>
      <c r="F25" s="6">
        <v>6.4200151807272015</v>
      </c>
      <c r="G25" s="7">
        <f t="shared" si="2"/>
        <v>4.915187114</v>
      </c>
      <c r="I25" s="1" t="s">
        <v>23</v>
      </c>
      <c r="J25" s="8">
        <f t="shared" ref="J25:J26" si="3">sumif($B$3:$B$101,I25,$G$3:$G$101)</f>
        <v>307.5046244</v>
      </c>
    </row>
    <row r="26">
      <c r="A26" s="3" t="s">
        <v>13</v>
      </c>
      <c r="B26" s="4" t="str">
        <f t="shared" si="1"/>
        <v>Laminated</v>
      </c>
      <c r="C26" s="5" t="s">
        <v>19</v>
      </c>
      <c r="D26" s="5">
        <v>4.0</v>
      </c>
      <c r="E26" s="6">
        <v>1.5668116468594735</v>
      </c>
      <c r="F26" s="6">
        <v>4.861593006355949</v>
      </c>
      <c r="G26" s="7">
        <f t="shared" si="2"/>
        <v>13.17912544</v>
      </c>
      <c r="I26" s="1" t="s">
        <v>33</v>
      </c>
      <c r="J26" s="8">
        <f t="shared" si="3"/>
        <v>388.0302849</v>
      </c>
    </row>
    <row r="27">
      <c r="A27" s="3" t="s">
        <v>24</v>
      </c>
      <c r="B27" s="4" t="str">
        <f t="shared" si="1"/>
        <v>Non laminated</v>
      </c>
      <c r="C27" s="5" t="s">
        <v>25</v>
      </c>
      <c r="D27" s="5">
        <v>3.0</v>
      </c>
      <c r="E27" s="6">
        <v>3.8944916047909666</v>
      </c>
      <c r="F27" s="6">
        <v>8.936313107902427</v>
      </c>
      <c r="G27" s="7">
        <f t="shared" si="2"/>
        <v>15.12546451</v>
      </c>
    </row>
    <row r="28">
      <c r="A28" s="3" t="s">
        <v>9</v>
      </c>
      <c r="B28" s="4" t="str">
        <f t="shared" si="1"/>
        <v>Non laminated</v>
      </c>
      <c r="C28" s="5" t="s">
        <v>29</v>
      </c>
      <c r="D28" s="5">
        <v>2.0</v>
      </c>
      <c r="E28" s="6">
        <v>4.848391943088687</v>
      </c>
      <c r="F28" s="6">
        <v>0.09874616107273027</v>
      </c>
      <c r="G28" s="7">
        <f t="shared" si="2"/>
        <v>-9.499291564</v>
      </c>
    </row>
    <row r="29">
      <c r="A29" s="3" t="s">
        <v>24</v>
      </c>
      <c r="B29" s="4" t="str">
        <f t="shared" si="1"/>
        <v>Non Laminated</v>
      </c>
      <c r="C29" s="5" t="s">
        <v>11</v>
      </c>
      <c r="D29" s="5">
        <v>3.0</v>
      </c>
      <c r="E29" s="6">
        <v>3.4955173411220404</v>
      </c>
      <c r="F29" s="6">
        <v>6.880081807081876</v>
      </c>
      <c r="G29" s="7">
        <f t="shared" si="2"/>
        <v>10.1536934</v>
      </c>
    </row>
    <row r="30">
      <c r="A30" s="3" t="s">
        <v>24</v>
      </c>
      <c r="B30" s="4" t="str">
        <f t="shared" si="1"/>
        <v>Laminated</v>
      </c>
      <c r="C30" s="5" t="s">
        <v>28</v>
      </c>
      <c r="D30" s="5">
        <v>3.0</v>
      </c>
      <c r="E30" s="6">
        <v>0.32070263998636384</v>
      </c>
      <c r="F30" s="6">
        <v>3.0790914849319737</v>
      </c>
      <c r="G30" s="7">
        <f t="shared" si="2"/>
        <v>8.275166535</v>
      </c>
    </row>
    <row r="31">
      <c r="A31" s="3" t="s">
        <v>24</v>
      </c>
      <c r="B31" s="4" t="str">
        <f t="shared" si="1"/>
        <v>Non laminated</v>
      </c>
      <c r="C31" s="5" t="s">
        <v>29</v>
      </c>
      <c r="D31" s="5">
        <v>1.0</v>
      </c>
      <c r="E31" s="6">
        <v>2.2679069971267913</v>
      </c>
      <c r="F31" s="6">
        <v>7.949708563691744</v>
      </c>
      <c r="G31" s="7">
        <f t="shared" si="2"/>
        <v>5.681801567</v>
      </c>
    </row>
    <row r="32">
      <c r="A32" s="3" t="s">
        <v>13</v>
      </c>
      <c r="B32" s="4" t="str">
        <f t="shared" si="1"/>
        <v>Non laminated</v>
      </c>
      <c r="C32" s="5" t="s">
        <v>29</v>
      </c>
      <c r="D32" s="5">
        <v>3.0</v>
      </c>
      <c r="E32" s="6">
        <v>4.895429859186578</v>
      </c>
      <c r="F32" s="6">
        <v>4.281032190298388</v>
      </c>
      <c r="G32" s="7">
        <f t="shared" si="2"/>
        <v>-1.843193007</v>
      </c>
    </row>
    <row r="33">
      <c r="A33" s="3" t="s">
        <v>13</v>
      </c>
      <c r="B33" s="4" t="str">
        <f t="shared" si="1"/>
        <v>Laminated</v>
      </c>
      <c r="C33" s="5" t="s">
        <v>17</v>
      </c>
      <c r="D33" s="5">
        <v>4.0</v>
      </c>
      <c r="E33" s="6">
        <v>1.936062648444583</v>
      </c>
      <c r="F33" s="6">
        <v>2.754115581361205</v>
      </c>
      <c r="G33" s="7">
        <f t="shared" si="2"/>
        <v>3.272211732</v>
      </c>
    </row>
    <row r="34">
      <c r="A34" s="3" t="s">
        <v>16</v>
      </c>
      <c r="B34" s="4" t="str">
        <f t="shared" si="1"/>
        <v>Laminated</v>
      </c>
      <c r="C34" s="5" t="s">
        <v>17</v>
      </c>
      <c r="D34" s="5">
        <v>2.0</v>
      </c>
      <c r="E34" s="6">
        <v>2.4105537073627525</v>
      </c>
      <c r="F34" s="6">
        <v>2.631814008127049</v>
      </c>
      <c r="G34" s="7">
        <f t="shared" si="2"/>
        <v>0.4425206015</v>
      </c>
    </row>
    <row r="35">
      <c r="A35" s="3" t="s">
        <v>16</v>
      </c>
      <c r="B35" s="4" t="str">
        <f t="shared" si="1"/>
        <v>Non Laminated</v>
      </c>
      <c r="C35" s="5" t="s">
        <v>22</v>
      </c>
      <c r="D35" s="5">
        <v>5.0</v>
      </c>
      <c r="E35" s="6">
        <v>2.6490602555566807</v>
      </c>
      <c r="F35" s="6">
        <v>1.6906076436750372</v>
      </c>
      <c r="G35" s="7">
        <f t="shared" si="2"/>
        <v>-4.792263059</v>
      </c>
    </row>
    <row r="36">
      <c r="A36" s="3" t="s">
        <v>13</v>
      </c>
      <c r="B36" s="4" t="str">
        <f t="shared" si="1"/>
        <v>Non laminated</v>
      </c>
      <c r="C36" s="5" t="s">
        <v>14</v>
      </c>
      <c r="D36" s="5">
        <v>3.0</v>
      </c>
      <c r="E36" s="6">
        <v>1.4528838248267424</v>
      </c>
      <c r="F36" s="6">
        <v>5.266093401737415</v>
      </c>
      <c r="G36" s="7">
        <f t="shared" si="2"/>
        <v>11.43962873</v>
      </c>
    </row>
    <row r="37">
      <c r="A37" s="3" t="s">
        <v>13</v>
      </c>
      <c r="B37" s="4" t="str">
        <f t="shared" si="1"/>
        <v>Laminated</v>
      </c>
      <c r="C37" s="5" t="s">
        <v>19</v>
      </c>
      <c r="D37" s="5">
        <v>2.0</v>
      </c>
      <c r="E37" s="6">
        <v>0.3434923302653742</v>
      </c>
      <c r="F37" s="6">
        <v>2.28774571072182</v>
      </c>
      <c r="G37" s="7">
        <f t="shared" si="2"/>
        <v>3.888506761</v>
      </c>
    </row>
    <row r="38">
      <c r="A38" s="3" t="s">
        <v>16</v>
      </c>
      <c r="B38" s="4" t="str">
        <f t="shared" si="1"/>
        <v>Non laminated</v>
      </c>
      <c r="C38" s="5" t="s">
        <v>36</v>
      </c>
      <c r="D38" s="5">
        <v>3.0</v>
      </c>
      <c r="E38" s="6">
        <v>4.120156837377981</v>
      </c>
      <c r="F38" s="6">
        <v>6.2616635227833</v>
      </c>
      <c r="G38" s="7">
        <f t="shared" si="2"/>
        <v>6.424520056</v>
      </c>
    </row>
    <row r="39">
      <c r="A39" s="3" t="s">
        <v>9</v>
      </c>
      <c r="B39" s="4" t="str">
        <f t="shared" si="1"/>
        <v>Non Laminated</v>
      </c>
      <c r="C39" s="5" t="s">
        <v>15</v>
      </c>
      <c r="D39" s="5">
        <v>1.0</v>
      </c>
      <c r="E39" s="6">
        <v>0.3782839279713679</v>
      </c>
      <c r="F39" s="6">
        <v>7.867136403243679</v>
      </c>
      <c r="G39" s="7">
        <f t="shared" si="2"/>
        <v>7.488852475</v>
      </c>
    </row>
    <row r="40">
      <c r="A40" s="3" t="s">
        <v>9</v>
      </c>
      <c r="B40" s="4" t="str">
        <f t="shared" si="1"/>
        <v>Non laminated</v>
      </c>
      <c r="C40" s="5" t="s">
        <v>32</v>
      </c>
      <c r="D40" s="5">
        <v>3.0</v>
      </c>
      <c r="E40" s="6">
        <v>0.6865933669463908</v>
      </c>
      <c r="F40" s="6">
        <v>4.979203495169373</v>
      </c>
      <c r="G40" s="7">
        <f t="shared" si="2"/>
        <v>12.87783038</v>
      </c>
    </row>
    <row r="41">
      <c r="A41" s="3" t="s">
        <v>16</v>
      </c>
      <c r="B41" s="4" t="str">
        <f t="shared" si="1"/>
        <v>Non laminated</v>
      </c>
      <c r="C41" s="5" t="s">
        <v>29</v>
      </c>
      <c r="D41" s="5">
        <v>2.0</v>
      </c>
      <c r="E41" s="6">
        <v>3.734584371879261</v>
      </c>
      <c r="F41" s="6">
        <v>3.111501618918766</v>
      </c>
      <c r="G41" s="7">
        <f t="shared" si="2"/>
        <v>-1.246165506</v>
      </c>
    </row>
    <row r="42">
      <c r="A42" s="3" t="s">
        <v>24</v>
      </c>
      <c r="B42" s="4" t="str">
        <f t="shared" si="1"/>
        <v>Non Laminated</v>
      </c>
      <c r="C42" s="5" t="s">
        <v>11</v>
      </c>
      <c r="D42" s="5">
        <v>1.0</v>
      </c>
      <c r="E42" s="6">
        <v>3.790085509405409</v>
      </c>
      <c r="F42" s="6">
        <v>9.322739527903764</v>
      </c>
      <c r="G42" s="7">
        <f t="shared" si="2"/>
        <v>5.532654018</v>
      </c>
    </row>
    <row r="43">
      <c r="A43" s="3" t="s">
        <v>9</v>
      </c>
      <c r="B43" s="4" t="str">
        <f t="shared" si="1"/>
        <v>Laminated</v>
      </c>
      <c r="C43" s="5" t="s">
        <v>17</v>
      </c>
      <c r="D43" s="5">
        <v>1.0</v>
      </c>
      <c r="E43" s="6">
        <v>0.7038473860808603</v>
      </c>
      <c r="F43" s="6">
        <v>0.5152506740090812</v>
      </c>
      <c r="G43" s="7">
        <f t="shared" si="2"/>
        <v>-0.1885967121</v>
      </c>
    </row>
    <row r="44">
      <c r="A44" s="3" t="s">
        <v>16</v>
      </c>
      <c r="B44" s="4" t="str">
        <f t="shared" si="1"/>
        <v>Laminated</v>
      </c>
      <c r="C44" s="5" t="s">
        <v>10</v>
      </c>
      <c r="D44" s="5">
        <v>4.0</v>
      </c>
      <c r="E44" s="6">
        <v>4.732362746151093</v>
      </c>
      <c r="F44" s="6">
        <v>5.556358558301634</v>
      </c>
      <c r="G44" s="7">
        <f t="shared" si="2"/>
        <v>3.295983249</v>
      </c>
    </row>
    <row r="45">
      <c r="A45" s="3" t="s">
        <v>16</v>
      </c>
      <c r="B45" s="4" t="str">
        <f t="shared" si="1"/>
        <v>Non laminated</v>
      </c>
      <c r="C45" s="5" t="s">
        <v>25</v>
      </c>
      <c r="D45" s="5">
        <v>2.0</v>
      </c>
      <c r="E45" s="6">
        <v>0.5088798823752949</v>
      </c>
      <c r="F45" s="6">
        <v>1.443114255907323</v>
      </c>
      <c r="G45" s="7">
        <f t="shared" si="2"/>
        <v>1.868468747</v>
      </c>
    </row>
    <row r="46">
      <c r="A46" s="3" t="s">
        <v>24</v>
      </c>
      <c r="B46" s="4" t="str">
        <f t="shared" si="1"/>
        <v>Laminated</v>
      </c>
      <c r="C46" s="5" t="s">
        <v>27</v>
      </c>
      <c r="D46" s="5">
        <v>1.0</v>
      </c>
      <c r="E46" s="6">
        <v>4.737488157843941</v>
      </c>
      <c r="F46" s="6">
        <v>8.29381247238393</v>
      </c>
      <c r="G46" s="7">
        <f t="shared" si="2"/>
        <v>3.556324315</v>
      </c>
    </row>
    <row r="47">
      <c r="A47" s="3" t="s">
        <v>24</v>
      </c>
      <c r="B47" s="4" t="str">
        <f t="shared" si="1"/>
        <v>Non Laminated</v>
      </c>
      <c r="C47" s="5" t="s">
        <v>22</v>
      </c>
      <c r="D47" s="5">
        <v>1.0</v>
      </c>
      <c r="E47" s="6">
        <v>2.2169543219018695</v>
      </c>
      <c r="F47" s="6">
        <v>5.1185368256635755</v>
      </c>
      <c r="G47" s="7">
        <f t="shared" si="2"/>
        <v>2.901582504</v>
      </c>
    </row>
    <row r="48">
      <c r="A48" s="3" t="s">
        <v>16</v>
      </c>
      <c r="B48" s="4" t="str">
        <f t="shared" si="1"/>
        <v>Non laminated</v>
      </c>
      <c r="C48" s="5" t="s">
        <v>14</v>
      </c>
      <c r="D48" s="5">
        <v>3.0</v>
      </c>
      <c r="E48" s="6">
        <v>0.6513979542004511</v>
      </c>
      <c r="F48" s="6">
        <v>7.985407017445101</v>
      </c>
      <c r="G48" s="7">
        <f t="shared" si="2"/>
        <v>22.00202719</v>
      </c>
    </row>
    <row r="49">
      <c r="A49" s="3" t="s">
        <v>9</v>
      </c>
      <c r="B49" s="4" t="str">
        <f t="shared" si="1"/>
        <v>Laminated</v>
      </c>
      <c r="C49" s="5" t="s">
        <v>28</v>
      </c>
      <c r="D49" s="5">
        <v>1.0</v>
      </c>
      <c r="E49" s="6">
        <v>0.8776275500262232</v>
      </c>
      <c r="F49" s="6">
        <v>0.0740474651671641</v>
      </c>
      <c r="G49" s="7">
        <f t="shared" si="2"/>
        <v>-0.8035800849</v>
      </c>
    </row>
    <row r="50">
      <c r="A50" s="3" t="s">
        <v>13</v>
      </c>
      <c r="B50" s="4" t="str">
        <f t="shared" si="1"/>
        <v>Laminated</v>
      </c>
      <c r="C50" s="5" t="s">
        <v>28</v>
      </c>
      <c r="D50" s="5">
        <v>4.0</v>
      </c>
      <c r="E50" s="6">
        <v>3.079087403692972</v>
      </c>
      <c r="F50" s="6">
        <v>9.256743315929665</v>
      </c>
      <c r="G50" s="7">
        <f t="shared" si="2"/>
        <v>24.71062365</v>
      </c>
    </row>
    <row r="51">
      <c r="A51" s="3" t="s">
        <v>24</v>
      </c>
      <c r="B51" s="4" t="str">
        <f t="shared" si="1"/>
        <v>Non laminated</v>
      </c>
      <c r="C51" s="5" t="s">
        <v>34</v>
      </c>
      <c r="D51" s="5">
        <v>3.0</v>
      </c>
      <c r="E51" s="6">
        <v>2.332929275415539</v>
      </c>
      <c r="F51" s="6">
        <v>2.9695439640852417</v>
      </c>
      <c r="G51" s="7">
        <f t="shared" si="2"/>
        <v>1.909844066</v>
      </c>
    </row>
    <row r="52">
      <c r="A52" s="3" t="s">
        <v>16</v>
      </c>
      <c r="B52" s="4" t="str">
        <f t="shared" si="1"/>
        <v>Non Laminated</v>
      </c>
      <c r="C52" s="5" t="s">
        <v>20</v>
      </c>
      <c r="D52" s="5">
        <v>5.0</v>
      </c>
      <c r="E52" s="6">
        <v>2.4802513249737257</v>
      </c>
      <c r="F52" s="6">
        <v>9.433369346093627</v>
      </c>
      <c r="G52" s="7">
        <f t="shared" si="2"/>
        <v>34.76559011</v>
      </c>
    </row>
    <row r="53">
      <c r="A53" s="3" t="s">
        <v>9</v>
      </c>
      <c r="B53" s="4" t="str">
        <f t="shared" si="1"/>
        <v>Non Laminated</v>
      </c>
      <c r="C53" s="5" t="s">
        <v>15</v>
      </c>
      <c r="D53" s="5">
        <v>4.0</v>
      </c>
      <c r="E53" s="6">
        <v>2.151919838383395</v>
      </c>
      <c r="F53" s="6">
        <v>5.051449850206476</v>
      </c>
      <c r="G53" s="7">
        <f t="shared" si="2"/>
        <v>11.59812005</v>
      </c>
    </row>
    <row r="54">
      <c r="A54" s="3" t="s">
        <v>9</v>
      </c>
      <c r="B54" s="4" t="str">
        <f t="shared" si="1"/>
        <v>Non Laminated</v>
      </c>
      <c r="C54" s="5" t="s">
        <v>22</v>
      </c>
      <c r="D54" s="5">
        <v>2.0</v>
      </c>
      <c r="E54" s="6">
        <v>0.3031197390495588</v>
      </c>
      <c r="F54" s="6">
        <v>9.67244924686311</v>
      </c>
      <c r="G54" s="7">
        <f t="shared" si="2"/>
        <v>18.73865902</v>
      </c>
    </row>
    <row r="55">
      <c r="A55" s="3" t="s">
        <v>13</v>
      </c>
      <c r="B55" s="4" t="str">
        <f t="shared" si="1"/>
        <v>Non laminated</v>
      </c>
      <c r="C55" s="5" t="s">
        <v>25</v>
      </c>
      <c r="D55" s="5">
        <v>3.0</v>
      </c>
      <c r="E55" s="6">
        <v>3.698750688075152</v>
      </c>
      <c r="F55" s="6">
        <v>3.4973206518355573</v>
      </c>
      <c r="G55" s="7">
        <f t="shared" si="2"/>
        <v>-0.6042901087</v>
      </c>
    </row>
    <row r="56">
      <c r="A56" s="3" t="s">
        <v>16</v>
      </c>
      <c r="B56" s="4" t="str">
        <f t="shared" si="1"/>
        <v>Non laminated</v>
      </c>
      <c r="C56" s="5" t="s">
        <v>25</v>
      </c>
      <c r="D56" s="5">
        <v>1.0</v>
      </c>
      <c r="E56" s="6">
        <v>1.9949305465754374</v>
      </c>
      <c r="F56" s="6">
        <v>0.5065914654758585</v>
      </c>
      <c r="G56" s="7">
        <f t="shared" si="2"/>
        <v>-1.488339081</v>
      </c>
    </row>
    <row r="57">
      <c r="A57" s="3" t="s">
        <v>24</v>
      </c>
      <c r="B57" s="4" t="str">
        <f t="shared" si="1"/>
        <v>Laminated</v>
      </c>
      <c r="C57" s="5" t="s">
        <v>27</v>
      </c>
      <c r="D57" s="5">
        <v>1.0</v>
      </c>
      <c r="E57" s="6">
        <v>2.2823876481285676</v>
      </c>
      <c r="F57" s="6">
        <v>3.3592984752055264</v>
      </c>
      <c r="G57" s="7">
        <f t="shared" si="2"/>
        <v>1.076910827</v>
      </c>
    </row>
    <row r="58">
      <c r="A58" s="3" t="s">
        <v>24</v>
      </c>
      <c r="B58" s="4" t="str">
        <f t="shared" si="1"/>
        <v>Non Laminated</v>
      </c>
      <c r="C58" s="5" t="s">
        <v>20</v>
      </c>
      <c r="D58" s="5">
        <v>5.0</v>
      </c>
      <c r="E58" s="6">
        <v>1.2416142681344429</v>
      </c>
      <c r="F58" s="6">
        <v>3.006728214727569</v>
      </c>
      <c r="G58" s="7">
        <f t="shared" si="2"/>
        <v>8.825569733</v>
      </c>
    </row>
    <row r="59">
      <c r="A59" s="3" t="s">
        <v>24</v>
      </c>
      <c r="B59" s="4" t="str">
        <f t="shared" si="1"/>
        <v>Laminated</v>
      </c>
      <c r="C59" s="5" t="s">
        <v>28</v>
      </c>
      <c r="D59" s="5">
        <v>3.0</v>
      </c>
      <c r="E59" s="6">
        <v>2.501815892744376</v>
      </c>
      <c r="F59" s="6">
        <v>1.459653725529586</v>
      </c>
      <c r="G59" s="7">
        <f t="shared" si="2"/>
        <v>-3.126486502</v>
      </c>
    </row>
    <row r="60">
      <c r="A60" s="3" t="s">
        <v>24</v>
      </c>
      <c r="B60" s="4" t="str">
        <f t="shared" si="1"/>
        <v>Laminated</v>
      </c>
      <c r="C60" s="5" t="s">
        <v>10</v>
      </c>
      <c r="D60" s="5">
        <v>5.0</v>
      </c>
      <c r="E60" s="6">
        <v>1.2551229038970102</v>
      </c>
      <c r="F60" s="6">
        <v>6.942324119773124</v>
      </c>
      <c r="G60" s="7">
        <f t="shared" si="2"/>
        <v>28.43600608</v>
      </c>
    </row>
    <row r="61">
      <c r="A61" s="3" t="s">
        <v>9</v>
      </c>
      <c r="B61" s="4" t="str">
        <f t="shared" si="1"/>
        <v>Non laminated</v>
      </c>
      <c r="C61" s="5" t="s">
        <v>35</v>
      </c>
      <c r="D61" s="5">
        <v>3.0</v>
      </c>
      <c r="E61" s="6">
        <v>2.4031673032859446</v>
      </c>
      <c r="F61" s="6">
        <v>0.357587713251859</v>
      </c>
      <c r="G61" s="7">
        <f t="shared" si="2"/>
        <v>-6.13673877</v>
      </c>
    </row>
    <row r="62">
      <c r="A62" s="3" t="s">
        <v>16</v>
      </c>
      <c r="B62" s="4" t="str">
        <f t="shared" si="1"/>
        <v>Non Laminated</v>
      </c>
      <c r="C62" s="5" t="s">
        <v>15</v>
      </c>
      <c r="D62" s="5">
        <v>4.0</v>
      </c>
      <c r="E62" s="6">
        <v>3.431320253658287</v>
      </c>
      <c r="F62" s="6">
        <v>8.541445370313651</v>
      </c>
      <c r="G62" s="7">
        <f t="shared" si="2"/>
        <v>20.44050047</v>
      </c>
    </row>
    <row r="63">
      <c r="A63" s="3" t="s">
        <v>16</v>
      </c>
      <c r="B63" s="4" t="str">
        <f t="shared" si="1"/>
        <v>Non laminated</v>
      </c>
      <c r="C63" s="5" t="s">
        <v>35</v>
      </c>
      <c r="D63" s="5">
        <v>1.0</v>
      </c>
      <c r="E63" s="6">
        <v>2.530796302480966</v>
      </c>
      <c r="F63" s="6">
        <v>3.1348367537226727</v>
      </c>
      <c r="G63" s="7">
        <f t="shared" si="2"/>
        <v>0.6040404512</v>
      </c>
    </row>
    <row r="64">
      <c r="A64" s="3" t="s">
        <v>16</v>
      </c>
      <c r="B64" s="4" t="str">
        <f t="shared" si="1"/>
        <v>Non laminated</v>
      </c>
      <c r="C64" s="5" t="s">
        <v>29</v>
      </c>
      <c r="D64" s="5">
        <v>1.0</v>
      </c>
      <c r="E64" s="6">
        <v>4.472020702864662</v>
      </c>
      <c r="F64" s="6">
        <v>5.044784359186095</v>
      </c>
      <c r="G64" s="7">
        <f t="shared" si="2"/>
        <v>0.5727636563</v>
      </c>
    </row>
    <row r="65">
      <c r="A65" s="3" t="s">
        <v>9</v>
      </c>
      <c r="B65" s="4" t="str">
        <f t="shared" si="1"/>
        <v>Laminated</v>
      </c>
      <c r="C65" s="5" t="s">
        <v>19</v>
      </c>
      <c r="D65" s="5">
        <v>2.0</v>
      </c>
      <c r="E65" s="6">
        <v>1.7744595362043103</v>
      </c>
      <c r="F65" s="6">
        <v>6.255988592243438</v>
      </c>
      <c r="G65" s="7">
        <f t="shared" si="2"/>
        <v>8.963058112</v>
      </c>
    </row>
    <row r="66">
      <c r="A66" s="3" t="s">
        <v>13</v>
      </c>
      <c r="B66" s="4" t="str">
        <f t="shared" si="1"/>
        <v>Laminated</v>
      </c>
      <c r="C66" s="5" t="s">
        <v>28</v>
      </c>
      <c r="D66" s="5">
        <v>1.0</v>
      </c>
      <c r="E66" s="6">
        <v>3.7197612007803285</v>
      </c>
      <c r="F66" s="6">
        <v>8.052301841692792</v>
      </c>
      <c r="G66" s="7">
        <f t="shared" si="2"/>
        <v>4.332540641</v>
      </c>
    </row>
    <row r="67">
      <c r="A67" s="3" t="s">
        <v>24</v>
      </c>
      <c r="B67" s="4" t="str">
        <f t="shared" si="1"/>
        <v>Non laminated</v>
      </c>
      <c r="C67" s="5" t="s">
        <v>14</v>
      </c>
      <c r="D67" s="5">
        <v>4.0</v>
      </c>
      <c r="E67" s="6">
        <v>2.4966714398299588</v>
      </c>
      <c r="F67" s="6">
        <v>1.9466204001190968</v>
      </c>
      <c r="G67" s="7">
        <f t="shared" si="2"/>
        <v>-2.200204159</v>
      </c>
    </row>
    <row r="68">
      <c r="A68" s="3" t="s">
        <v>13</v>
      </c>
      <c r="B68" s="4" t="str">
        <f t="shared" si="1"/>
        <v>Non laminated</v>
      </c>
      <c r="C68" s="5" t="s">
        <v>14</v>
      </c>
      <c r="D68" s="5">
        <v>1.0</v>
      </c>
      <c r="E68" s="6">
        <v>3.252025005442889</v>
      </c>
      <c r="F68" s="6">
        <v>6.5556942342394695</v>
      </c>
      <c r="G68" s="7">
        <f t="shared" si="2"/>
        <v>3.303669229</v>
      </c>
    </row>
    <row r="69">
      <c r="A69" s="3" t="s">
        <v>16</v>
      </c>
      <c r="B69" s="4" t="str">
        <f t="shared" si="1"/>
        <v>Non laminated</v>
      </c>
      <c r="C69" s="5" t="s">
        <v>14</v>
      </c>
      <c r="D69" s="5">
        <v>3.0</v>
      </c>
      <c r="E69" s="6">
        <v>4.440847805468237</v>
      </c>
      <c r="F69" s="6">
        <v>5.4784863488710585</v>
      </c>
      <c r="G69" s="7">
        <f t="shared" si="2"/>
        <v>3.11291563</v>
      </c>
    </row>
    <row r="70">
      <c r="A70" s="3" t="s">
        <v>16</v>
      </c>
      <c r="B70" s="4" t="str">
        <f t="shared" si="1"/>
        <v>Laminated</v>
      </c>
      <c r="C70" s="5" t="s">
        <v>19</v>
      </c>
      <c r="D70" s="5">
        <v>4.0</v>
      </c>
      <c r="E70" s="6">
        <v>2.372304398025938</v>
      </c>
      <c r="F70" s="6">
        <v>6.942596271833956</v>
      </c>
      <c r="G70" s="7">
        <f t="shared" si="2"/>
        <v>18.2811675</v>
      </c>
    </row>
    <row r="71">
      <c r="A71" s="3" t="s">
        <v>24</v>
      </c>
      <c r="B71" s="4" t="str">
        <f t="shared" si="1"/>
        <v>Non laminated</v>
      </c>
      <c r="C71" s="5" t="s">
        <v>29</v>
      </c>
      <c r="D71" s="5">
        <v>1.0</v>
      </c>
      <c r="E71" s="6">
        <v>3.5605060614961683</v>
      </c>
      <c r="F71" s="6">
        <v>9.317331182216522</v>
      </c>
      <c r="G71" s="7">
        <f t="shared" si="2"/>
        <v>5.756825121</v>
      </c>
    </row>
    <row r="72">
      <c r="A72" s="3" t="s">
        <v>13</v>
      </c>
      <c r="B72" s="4" t="str">
        <f t="shared" si="1"/>
        <v>Laminated</v>
      </c>
      <c r="C72" s="5" t="s">
        <v>21</v>
      </c>
      <c r="D72" s="5">
        <v>3.0</v>
      </c>
      <c r="E72" s="6">
        <v>2.8086438425884364</v>
      </c>
      <c r="F72" s="6">
        <v>6.588758793760157</v>
      </c>
      <c r="G72" s="7">
        <f t="shared" si="2"/>
        <v>11.34034485</v>
      </c>
    </row>
    <row r="73">
      <c r="A73" s="3" t="s">
        <v>16</v>
      </c>
      <c r="B73" s="4" t="str">
        <f t="shared" si="1"/>
        <v>Non laminated</v>
      </c>
      <c r="C73" s="5" t="s">
        <v>25</v>
      </c>
      <c r="D73" s="5">
        <v>3.0</v>
      </c>
      <c r="E73" s="6">
        <v>1.1266488778430594</v>
      </c>
      <c r="F73" s="6">
        <v>1.418080044848019</v>
      </c>
      <c r="G73" s="7">
        <f t="shared" si="2"/>
        <v>0.874293501</v>
      </c>
    </row>
    <row r="74">
      <c r="A74" s="3" t="s">
        <v>9</v>
      </c>
      <c r="B74" s="4" t="str">
        <f t="shared" si="1"/>
        <v>Laminated</v>
      </c>
      <c r="C74" s="5" t="s">
        <v>27</v>
      </c>
      <c r="D74" s="5">
        <v>3.0</v>
      </c>
      <c r="E74" s="6">
        <v>3.866800103165094</v>
      </c>
      <c r="F74" s="6">
        <v>9.893104504470644</v>
      </c>
      <c r="G74" s="7">
        <f t="shared" si="2"/>
        <v>18.0789132</v>
      </c>
    </row>
    <row r="75">
      <c r="A75" s="3" t="s">
        <v>9</v>
      </c>
      <c r="B75" s="4" t="str">
        <f t="shared" si="1"/>
        <v>Non laminated</v>
      </c>
      <c r="C75" s="5" t="s">
        <v>32</v>
      </c>
      <c r="D75" s="5">
        <v>2.0</v>
      </c>
      <c r="E75" s="6">
        <v>4.2342588331896245</v>
      </c>
      <c r="F75" s="6">
        <v>0.9679667912367851</v>
      </c>
      <c r="G75" s="7">
        <f t="shared" si="2"/>
        <v>-6.532584084</v>
      </c>
    </row>
    <row r="76">
      <c r="A76" s="3" t="s">
        <v>16</v>
      </c>
      <c r="B76" s="4" t="str">
        <f t="shared" si="1"/>
        <v>Laminated</v>
      </c>
      <c r="C76" s="5" t="s">
        <v>31</v>
      </c>
      <c r="D76" s="5">
        <v>4.0</v>
      </c>
      <c r="E76" s="6">
        <v>2.3061883432906205</v>
      </c>
      <c r="F76" s="6">
        <v>7.759485650577073</v>
      </c>
      <c r="G76" s="7">
        <f t="shared" si="2"/>
        <v>21.81318923</v>
      </c>
    </row>
    <row r="77">
      <c r="A77" s="3" t="s">
        <v>13</v>
      </c>
      <c r="B77" s="4" t="str">
        <f t="shared" si="1"/>
        <v>Non laminated</v>
      </c>
      <c r="C77" s="5" t="s">
        <v>25</v>
      </c>
      <c r="D77" s="5">
        <v>4.0</v>
      </c>
      <c r="E77" s="6">
        <v>2.374914854153725</v>
      </c>
      <c r="F77" s="6">
        <v>1.785707414465173</v>
      </c>
      <c r="G77" s="7">
        <f t="shared" si="2"/>
        <v>-2.356829759</v>
      </c>
    </row>
    <row r="78">
      <c r="A78" s="3" t="s">
        <v>13</v>
      </c>
      <c r="B78" s="4" t="str">
        <f t="shared" si="1"/>
        <v>Non laminated</v>
      </c>
      <c r="C78" s="5" t="s">
        <v>36</v>
      </c>
      <c r="D78" s="5">
        <v>3.0</v>
      </c>
      <c r="E78" s="6">
        <v>2.024258100757543</v>
      </c>
      <c r="F78" s="6">
        <v>0.1213940032810612</v>
      </c>
      <c r="G78" s="7">
        <f t="shared" si="2"/>
        <v>-5.708592292</v>
      </c>
    </row>
    <row r="79">
      <c r="A79" s="3" t="s">
        <v>16</v>
      </c>
      <c r="B79" s="4" t="str">
        <f t="shared" si="1"/>
        <v>Non laminated</v>
      </c>
      <c r="C79" s="5" t="s">
        <v>32</v>
      </c>
      <c r="D79" s="5">
        <v>3.0</v>
      </c>
      <c r="E79" s="6">
        <v>0.8218907996251423</v>
      </c>
      <c r="F79" s="6">
        <v>2.3704086601816243</v>
      </c>
      <c r="G79" s="7">
        <f t="shared" si="2"/>
        <v>4.645553582</v>
      </c>
    </row>
    <row r="80">
      <c r="A80" s="3" t="s">
        <v>9</v>
      </c>
      <c r="B80" s="4" t="str">
        <f t="shared" si="1"/>
        <v>Laminated</v>
      </c>
      <c r="C80" s="5" t="s">
        <v>27</v>
      </c>
      <c r="D80" s="5">
        <v>4.0</v>
      </c>
      <c r="E80" s="6">
        <v>0.10141242711274256</v>
      </c>
      <c r="F80" s="6">
        <v>4.706214483280417</v>
      </c>
      <c r="G80" s="7">
        <f t="shared" si="2"/>
        <v>18.41920822</v>
      </c>
    </row>
    <row r="81">
      <c r="A81" s="3" t="s">
        <v>9</v>
      </c>
      <c r="B81" s="4" t="str">
        <f t="shared" si="1"/>
        <v>Laminated</v>
      </c>
      <c r="C81" s="5" t="s">
        <v>30</v>
      </c>
      <c r="D81" s="5">
        <v>2.0</v>
      </c>
      <c r="E81" s="6">
        <v>4.70331417731478</v>
      </c>
      <c r="F81" s="6">
        <v>6.525134787160144</v>
      </c>
      <c r="G81" s="7">
        <f t="shared" si="2"/>
        <v>3.64364122</v>
      </c>
    </row>
    <row r="82">
      <c r="A82" s="3" t="s">
        <v>13</v>
      </c>
      <c r="B82" s="4" t="str">
        <f t="shared" si="1"/>
        <v>Non laminated</v>
      </c>
      <c r="C82" s="5" t="s">
        <v>34</v>
      </c>
      <c r="D82" s="5">
        <v>1.0</v>
      </c>
      <c r="E82" s="6">
        <v>0.11719451960388316</v>
      </c>
      <c r="F82" s="6">
        <v>6.939605155895333</v>
      </c>
      <c r="G82" s="7">
        <f t="shared" si="2"/>
        <v>6.822410636</v>
      </c>
    </row>
    <row r="83">
      <c r="A83" s="3" t="s">
        <v>24</v>
      </c>
      <c r="B83" s="4" t="str">
        <f t="shared" si="1"/>
        <v>Non Laminated</v>
      </c>
      <c r="C83" s="5" t="s">
        <v>18</v>
      </c>
      <c r="D83" s="5">
        <v>2.0</v>
      </c>
      <c r="E83" s="6">
        <v>3.3502668442956685</v>
      </c>
      <c r="F83" s="6">
        <v>9.605718249721187</v>
      </c>
      <c r="G83" s="7">
        <f t="shared" si="2"/>
        <v>12.51090281</v>
      </c>
    </row>
    <row r="84">
      <c r="A84" s="3" t="s">
        <v>9</v>
      </c>
      <c r="B84" s="4" t="str">
        <f t="shared" si="1"/>
        <v>Laminated</v>
      </c>
      <c r="C84" s="5" t="s">
        <v>19</v>
      </c>
      <c r="D84" s="5">
        <v>2.0</v>
      </c>
      <c r="E84" s="6">
        <v>4.28302700884308</v>
      </c>
      <c r="F84" s="6">
        <v>5.825165917373854</v>
      </c>
      <c r="G84" s="7">
        <f t="shared" si="2"/>
        <v>3.084277817</v>
      </c>
    </row>
    <row r="85">
      <c r="A85" s="3" t="s">
        <v>24</v>
      </c>
      <c r="B85" s="4" t="str">
        <f t="shared" si="1"/>
        <v>Non laminated</v>
      </c>
      <c r="C85" s="5" t="s">
        <v>26</v>
      </c>
      <c r="D85" s="5">
        <v>1.0</v>
      </c>
      <c r="E85" s="6">
        <v>0.5979642220878834</v>
      </c>
      <c r="F85" s="6">
        <v>1.0956326686230333</v>
      </c>
      <c r="G85" s="7">
        <f t="shared" si="2"/>
        <v>0.4976684465</v>
      </c>
    </row>
    <row r="86">
      <c r="A86" s="3" t="s">
        <v>9</v>
      </c>
      <c r="B86" s="4" t="str">
        <f t="shared" si="1"/>
        <v>Non Laminated</v>
      </c>
      <c r="C86" s="5" t="s">
        <v>11</v>
      </c>
      <c r="D86" s="5">
        <v>2.0</v>
      </c>
      <c r="E86" s="6">
        <v>4.121693888838954</v>
      </c>
      <c r="F86" s="6">
        <v>8.457922672941018</v>
      </c>
      <c r="G86" s="7">
        <f t="shared" si="2"/>
        <v>8.672457568</v>
      </c>
    </row>
    <row r="87">
      <c r="A87" s="3" t="s">
        <v>13</v>
      </c>
      <c r="B87" s="4" t="str">
        <f t="shared" si="1"/>
        <v>Laminated</v>
      </c>
      <c r="C87" s="5" t="s">
        <v>10</v>
      </c>
      <c r="D87" s="5">
        <v>1.0</v>
      </c>
      <c r="E87" s="6">
        <v>4.502819701216191</v>
      </c>
      <c r="F87" s="6">
        <v>3.4938126991632013</v>
      </c>
      <c r="G87" s="7">
        <f t="shared" si="2"/>
        <v>-1.009007002</v>
      </c>
    </row>
    <row r="88">
      <c r="A88" s="3" t="s">
        <v>9</v>
      </c>
      <c r="B88" s="4" t="str">
        <f t="shared" si="1"/>
        <v>Laminated</v>
      </c>
      <c r="C88" s="5" t="s">
        <v>19</v>
      </c>
      <c r="D88" s="5">
        <v>1.0</v>
      </c>
      <c r="E88" s="6">
        <v>0.574062064063956</v>
      </c>
      <c r="F88" s="6">
        <v>3.2317819154889484</v>
      </c>
      <c r="G88" s="7">
        <f t="shared" si="2"/>
        <v>2.657719851</v>
      </c>
    </row>
    <row r="89">
      <c r="A89" s="3" t="s">
        <v>9</v>
      </c>
      <c r="B89" s="4" t="str">
        <f t="shared" si="1"/>
        <v>Non laminated</v>
      </c>
      <c r="C89" s="5" t="s">
        <v>34</v>
      </c>
      <c r="D89" s="5">
        <v>5.0</v>
      </c>
      <c r="E89" s="6">
        <v>0.4953937469079911</v>
      </c>
      <c r="F89" s="6">
        <v>2.816831640181676</v>
      </c>
      <c r="G89" s="7">
        <f t="shared" si="2"/>
        <v>11.60718947</v>
      </c>
    </row>
    <row r="90">
      <c r="A90" s="3" t="s">
        <v>16</v>
      </c>
      <c r="B90" s="4" t="str">
        <f t="shared" si="1"/>
        <v>Laminated</v>
      </c>
      <c r="C90" s="5" t="s">
        <v>28</v>
      </c>
      <c r="D90" s="5">
        <v>3.0</v>
      </c>
      <c r="E90" s="6">
        <v>4.334897434410735</v>
      </c>
      <c r="F90" s="6">
        <v>5.0016739309514335</v>
      </c>
      <c r="G90" s="7">
        <f t="shared" si="2"/>
        <v>2.00032949</v>
      </c>
    </row>
    <row r="91">
      <c r="A91" s="3" t="s">
        <v>9</v>
      </c>
      <c r="B91" s="4" t="str">
        <f t="shared" si="1"/>
        <v>Non Laminated</v>
      </c>
      <c r="C91" s="5" t="s">
        <v>15</v>
      </c>
      <c r="D91" s="5">
        <v>2.0</v>
      </c>
      <c r="E91" s="6">
        <v>2.413673344810018</v>
      </c>
      <c r="F91" s="6">
        <v>5.533644485682823</v>
      </c>
      <c r="G91" s="7">
        <f t="shared" si="2"/>
        <v>6.239942282</v>
      </c>
    </row>
    <row r="92">
      <c r="A92" s="3" t="s">
        <v>13</v>
      </c>
      <c r="B92" s="4" t="str">
        <f t="shared" si="1"/>
        <v>Non Laminated</v>
      </c>
      <c r="C92" s="5" t="s">
        <v>11</v>
      </c>
      <c r="D92" s="5">
        <v>5.0</v>
      </c>
      <c r="E92" s="6">
        <v>3.358336663160943</v>
      </c>
      <c r="F92" s="6">
        <v>7.712575659011493</v>
      </c>
      <c r="G92" s="7">
        <f t="shared" si="2"/>
        <v>21.77119498</v>
      </c>
    </row>
    <row r="93">
      <c r="A93" s="3" t="s">
        <v>13</v>
      </c>
      <c r="B93" s="4" t="str">
        <f t="shared" si="1"/>
        <v>Non Laminated</v>
      </c>
      <c r="C93" s="5" t="s">
        <v>15</v>
      </c>
      <c r="D93" s="5">
        <v>4.0</v>
      </c>
      <c r="E93" s="6">
        <v>0.5131636950357105</v>
      </c>
      <c r="F93" s="6">
        <v>6.925235102943388</v>
      </c>
      <c r="G93" s="7">
        <f t="shared" si="2"/>
        <v>25.64828563</v>
      </c>
    </row>
    <row r="94">
      <c r="A94" s="3" t="s">
        <v>16</v>
      </c>
      <c r="B94" s="4" t="str">
        <f t="shared" si="1"/>
        <v>Laminated</v>
      </c>
      <c r="C94" s="5" t="s">
        <v>27</v>
      </c>
      <c r="D94" s="5">
        <v>3.0</v>
      </c>
      <c r="E94" s="6">
        <v>2.1665426127397955</v>
      </c>
      <c r="F94" s="6">
        <v>4.093186944343506</v>
      </c>
      <c r="G94" s="7">
        <f t="shared" si="2"/>
        <v>5.779932995</v>
      </c>
    </row>
    <row r="95">
      <c r="A95" s="3" t="s">
        <v>9</v>
      </c>
      <c r="B95" s="4" t="str">
        <f t="shared" si="1"/>
        <v>Non laminated</v>
      </c>
      <c r="C95" s="5" t="s">
        <v>32</v>
      </c>
      <c r="D95" s="5">
        <v>1.0</v>
      </c>
      <c r="E95" s="6">
        <v>2.3058994033778193</v>
      </c>
      <c r="F95" s="6">
        <v>3.9293346750154456</v>
      </c>
      <c r="G95" s="7">
        <f t="shared" si="2"/>
        <v>1.623435272</v>
      </c>
    </row>
    <row r="96">
      <c r="A96" s="3" t="s">
        <v>13</v>
      </c>
      <c r="B96" s="4" t="str">
        <f t="shared" si="1"/>
        <v>Non laminated</v>
      </c>
      <c r="C96" s="5" t="s">
        <v>14</v>
      </c>
      <c r="D96" s="5">
        <v>1.0</v>
      </c>
      <c r="E96" s="6">
        <v>1.3198378842760543</v>
      </c>
      <c r="F96" s="6">
        <v>2.7461671287702627</v>
      </c>
      <c r="G96" s="7">
        <f t="shared" si="2"/>
        <v>1.426329244</v>
      </c>
    </row>
    <row r="97">
      <c r="A97" s="3" t="s">
        <v>9</v>
      </c>
      <c r="B97" s="4" t="str">
        <f t="shared" si="1"/>
        <v>Non laminated</v>
      </c>
      <c r="C97" s="5" t="s">
        <v>25</v>
      </c>
      <c r="D97" s="5">
        <v>5.0</v>
      </c>
      <c r="E97" s="6">
        <v>3.5812758238489044</v>
      </c>
      <c r="F97" s="6">
        <v>2.0094422354188737</v>
      </c>
      <c r="G97" s="7">
        <f t="shared" si="2"/>
        <v>-7.859167942</v>
      </c>
    </row>
    <row r="98">
      <c r="A98" s="3" t="s">
        <v>24</v>
      </c>
      <c r="B98" s="4" t="str">
        <f t="shared" si="1"/>
        <v>Non laminated</v>
      </c>
      <c r="C98" s="5" t="s">
        <v>34</v>
      </c>
      <c r="D98" s="5">
        <v>2.0</v>
      </c>
      <c r="E98" s="6">
        <v>0.03133942984104243</v>
      </c>
      <c r="F98" s="6">
        <v>9.695245954948053</v>
      </c>
      <c r="G98" s="7">
        <f t="shared" si="2"/>
        <v>19.32781305</v>
      </c>
    </row>
    <row r="99">
      <c r="A99" s="3" t="s">
        <v>9</v>
      </c>
      <c r="B99" s="4" t="str">
        <f t="shared" si="1"/>
        <v>Laminated</v>
      </c>
      <c r="C99" s="5" t="s">
        <v>19</v>
      </c>
      <c r="D99" s="5">
        <v>2.0</v>
      </c>
      <c r="E99" s="6">
        <v>1.864804157460214</v>
      </c>
      <c r="F99" s="6">
        <v>6.776540512728549</v>
      </c>
      <c r="G99" s="7">
        <f t="shared" si="2"/>
        <v>9.823472711</v>
      </c>
    </row>
    <row r="100">
      <c r="A100" s="3" t="s">
        <v>16</v>
      </c>
      <c r="B100" s="4" t="str">
        <f t="shared" si="1"/>
        <v>Non Laminated</v>
      </c>
      <c r="C100" s="5" t="s">
        <v>11</v>
      </c>
      <c r="D100" s="5">
        <v>4.0</v>
      </c>
      <c r="E100" s="6">
        <v>1.942596688860897</v>
      </c>
      <c r="F100" s="6">
        <v>0.5491321168734375</v>
      </c>
      <c r="G100" s="7">
        <f t="shared" si="2"/>
        <v>-5.573858288</v>
      </c>
    </row>
    <row r="101">
      <c r="A101" s="3" t="s">
        <v>9</v>
      </c>
      <c r="B101" s="4" t="str">
        <f t="shared" si="1"/>
        <v>Non laminated</v>
      </c>
      <c r="C101" s="5" t="s">
        <v>32</v>
      </c>
      <c r="D101" s="5">
        <v>5.0</v>
      </c>
      <c r="E101" s="6">
        <v>3.799352130915066</v>
      </c>
      <c r="F101" s="6">
        <v>1.571211566523728</v>
      </c>
      <c r="G101" s="7">
        <f t="shared" si="2"/>
        <v>-11.14070282</v>
      </c>
    </row>
  </sheetData>
  <autoFilter ref="$A$2:$D$101"/>
  <drawing r:id="rId1"/>
</worksheet>
</file>